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92D60FE-B912-4753-A0B2-13B5F9C9D92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<sst xmlns="http://schemas.openxmlformats.org/spreadsheetml/2006/main" count="2262" uniqueCount="1134">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</sst>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737</v>
      </c>
      <c r="B10" s="158"/>
      <c r="C10" s="108" t="str">
        <f>VLOOKUP(A10,lista,2,0)</f>
        <v>G. COORDINACIÓN PERSONAL APOYO AGE</v>
      </c>
      <c r="D10" s="108"/>
      <c r="E10" s="108"/>
      <c r="F10" s="108"/>
      <c r="G10" s="108" t="str">
        <f>VLOOKUP(A10,lista,3,0)</f>
        <v>Técnico/a 3</v>
      </c>
      <c r="H10" s="108"/>
      <c r="I10" s="119" t="str">
        <f>VLOOKUP(A10,lista,4,0)</f>
        <v>Técnico/a de Apoyo en la Dirección Comercial del ADIF, para la gestión de recintos comerciales en Estaciones.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spwuf89vYXOxcGHugf1GRpUx1xN+zKLbjxR+OKudRsTzP4oelYzXsStCG7XZYJPC+nhnUMZ1YznUXqfC/tdoA==" saltValue="RwbCkEYgBgIRS7qxQtxMa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2025-02-11T13:00:03Z</dcterms:modified>
</cp:coreProperties>
</file>